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yakin.RK\Desktop\Закупки 2016\60-КО-16_(120)_677350(э) - Поставка сил. трансф-ов до 20 кВ\Приложение №1 - ТЗ_Поставка силовых трансформаторов до 20 кВ\"/>
    </mc:Choice>
  </mc:AlternateContent>
  <bookViews>
    <workbookView xWindow="120" yWindow="150" windowWidth="17400" windowHeight="12270" activeTab="1"/>
  </bookViews>
  <sheets>
    <sheet name="Условия поставки" sheetId="2" r:id="rId1"/>
    <sheet name="Силовые трансф. до 20 кВ" sheetId="4" r:id="rId2"/>
  </sheets>
  <definedNames>
    <definedName name="_xlnm._FilterDatabase" localSheetId="1" hidden="1">'Силовые трансф. до 20 кВ'!$A$4:$J$8</definedName>
  </definedNames>
  <calcPr calcId="152511"/>
</workbook>
</file>

<file path=xl/calcChain.xml><?xml version="1.0" encoding="utf-8"?>
<calcChain xmlns="http://schemas.openxmlformats.org/spreadsheetml/2006/main">
  <c r="J5" i="4" l="1"/>
  <c r="J6" i="4" l="1"/>
</calcChain>
</file>

<file path=xl/sharedStrings.xml><?xml version="1.0" encoding="utf-8"?>
<sst xmlns="http://schemas.openxmlformats.org/spreadsheetml/2006/main" count="71" uniqueCount="50">
  <si>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</si>
  <si>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</si>
  <si>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</si>
  <si>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</si>
  <si>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</si>
  <si>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</si>
  <si>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</si>
  <si>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Белгородэнерго</t>
  </si>
  <si>
    <t>Брянскэнерго</t>
  </si>
  <si>
    <t>Воронежэнерго</t>
  </si>
  <si>
    <t>Костромаэнерго</t>
  </si>
  <si>
    <t>Курскэнерго</t>
  </si>
  <si>
    <t>Липецкэнерго</t>
  </si>
  <si>
    <t>Орелэнерго</t>
  </si>
  <si>
    <t>Смоленскэнерго</t>
  </si>
  <si>
    <t>Тамбовэнерго</t>
  </si>
  <si>
    <t>Тверьэнерго</t>
  </si>
  <si>
    <t>Ярэнерго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</si>
  <si>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</si>
  <si>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</si>
  <si>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</si>
  <si>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</si>
  <si>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</si>
  <si>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КВД</t>
  </si>
  <si>
    <t>Номер лота</t>
  </si>
  <si>
    <t>х</t>
  </si>
  <si>
    <t>г. Воронеж, ул 9 Января, 205</t>
  </si>
  <si>
    <t>автомобильный</t>
  </si>
  <si>
    <t>г.Кострома, ул. Катушечная 157, центральный склад</t>
  </si>
  <si>
    <t>Курская обл Курский р-н пос. Ворошнево. Центральные склады филиала Курскэнерго</t>
  </si>
  <si>
    <t>Липецкая область, с.Подгорное, ПС "Правобережная"</t>
  </si>
  <si>
    <t>г. Смоленск, Центральный склад, ул.Индустриальная, 5.</t>
  </si>
  <si>
    <t>ИТОГО</t>
  </si>
  <si>
    <t>Сумма по ПЗ</t>
  </si>
  <si>
    <t>% от ПЗ</t>
  </si>
  <si>
    <t>Объем закупаемой продукции, приведенный в задании на логистику, может быть уменьшен в связи с корректировкой ремонтной программы либо бизнес плана Заказчика, путем направления Заказчиком письменного уведомления поставщику продукции (материалов).</t>
  </si>
  <si>
    <t>Ярославская площадка: РФ, 150003, г. Ярославль, ул. Северная подстанция, д. 9; Рыбинская площадка: РФ, 152907, г. Рыбинск, ул. Кулибина, д.14; Ростовская площадка: РФ, 152150, Ярославская обл. г. Ростов, Савинское шоссе, д.15</t>
  </si>
  <si>
    <t>Белгород. 5-й Заводской пер. д.17</t>
  </si>
  <si>
    <t>г. Брянск, пр-т Московский, 43 (Центральный склад)</t>
  </si>
  <si>
    <t xml:space="preserve">Автомобильный </t>
  </si>
  <si>
    <t>Тамбов, ул.Авиационная, д.149</t>
  </si>
  <si>
    <t>г. Тверь, Проспект Калинина 66, ЦС филиала Тверьэнерго</t>
  </si>
  <si>
    <t>Автомобильный</t>
  </si>
  <si>
    <t>шт.</t>
  </si>
  <si>
    <t>ж/д
автомобильный</t>
  </si>
  <si>
    <t>301E</t>
  </si>
  <si>
    <t>ТРАНСФОРМАТОР ТВМГ 105/250-380</t>
  </si>
  <si>
    <t>301Е</t>
  </si>
  <si>
    <t>Силовые трансф. до 20 кВ</t>
  </si>
  <si>
    <t>с момента заключения договора до 30.09.2016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</si>
</sst>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8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0" fillId="0" borderId="2" xfId="0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10" fontId="4" fillId="0" borderId="0" xfId="0" applyNumberFormat="1" applyFont="1"/>
    <xf numFmtId="0" fontId="4" fillId="0" borderId="0" xfId="0" applyFont="1" applyAlignment="1">
      <alignment vertical="center"/>
    </xf>
    <xf numFmtId="0" fontId="0" fillId="0" borderId="2" xfId="0" applyBorder="1"/>
    <xf numFmtId="0" fontId="0" fillId="0" borderId="2" xfId="0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wrapText="1"/>
    </xf>
    <xf numFmtId="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E17" sqref="E17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13" customFormat="1" x14ac:dyDescent="0.25">
      <c r="A1" s="36" t="s">
        <v>47</v>
      </c>
    </row>
    <row r="2" spans="1:5" ht="25.5" x14ac:dyDescent="0.25">
      <c r="A2" s="16" t="s">
        <v>21</v>
      </c>
      <c r="B2" s="16" t="s">
        <v>22</v>
      </c>
      <c r="C2" s="11" t="s">
        <v>20</v>
      </c>
      <c r="D2" s="11" t="s">
        <v>5</v>
      </c>
      <c r="E2" s="11" t="s">
        <v>6</v>
      </c>
    </row>
    <row r="3" spans="1:5" hidden="1" x14ac:dyDescent="0.25">
      <c r="A3" s="17">
        <v>1</v>
      </c>
      <c r="B3" s="18" t="s">
        <v>7</v>
      </c>
      <c r="C3" s="19" t="s">
        <v>37</v>
      </c>
      <c r="D3" s="19" t="s">
        <v>27</v>
      </c>
      <c r="E3" s="19" t="s">
        <v>25</v>
      </c>
    </row>
    <row r="4" spans="1:5" hidden="1" x14ac:dyDescent="0.25">
      <c r="A4" s="17">
        <v>2</v>
      </c>
      <c r="B4" s="18" t="s">
        <v>8</v>
      </c>
      <c r="C4" s="19" t="s">
        <v>38</v>
      </c>
      <c r="D4" s="19" t="s">
        <v>27</v>
      </c>
      <c r="E4" s="19" t="s">
        <v>25</v>
      </c>
    </row>
    <row r="5" spans="1:5" hidden="1" x14ac:dyDescent="0.25">
      <c r="A5" s="17">
        <v>3</v>
      </c>
      <c r="B5" s="18" t="s">
        <v>9</v>
      </c>
      <c r="C5" s="19" t="s">
        <v>26</v>
      </c>
      <c r="D5" s="19" t="s">
        <v>27</v>
      </c>
      <c r="E5" s="19" t="s">
        <v>25</v>
      </c>
    </row>
    <row r="6" spans="1:5" ht="26.25" x14ac:dyDescent="0.25">
      <c r="A6" s="17">
        <v>4</v>
      </c>
      <c r="B6" s="18" t="s">
        <v>10</v>
      </c>
      <c r="C6" s="19" t="s">
        <v>28</v>
      </c>
      <c r="D6" s="19" t="s">
        <v>44</v>
      </c>
      <c r="E6" s="34" t="s">
        <v>49</v>
      </c>
    </row>
    <row r="7" spans="1:5" hidden="1" x14ac:dyDescent="0.25">
      <c r="A7" s="17">
        <v>5</v>
      </c>
      <c r="B7" s="18" t="s">
        <v>11</v>
      </c>
      <c r="C7" s="19" t="s">
        <v>29</v>
      </c>
      <c r="D7" s="19" t="s">
        <v>27</v>
      </c>
      <c r="E7" s="19" t="s">
        <v>25</v>
      </c>
    </row>
    <row r="8" spans="1:5" hidden="1" x14ac:dyDescent="0.25">
      <c r="A8" s="17">
        <v>6</v>
      </c>
      <c r="B8" s="18" t="s">
        <v>12</v>
      </c>
      <c r="C8" s="19" t="s">
        <v>30</v>
      </c>
      <c r="D8" s="19" t="s">
        <v>27</v>
      </c>
      <c r="E8" s="19" t="s">
        <v>25</v>
      </c>
    </row>
    <row r="9" spans="1:5" hidden="1" x14ac:dyDescent="0.25">
      <c r="A9" s="17">
        <v>7</v>
      </c>
      <c r="B9" s="18" t="s">
        <v>13</v>
      </c>
      <c r="C9" s="19" t="s">
        <v>25</v>
      </c>
      <c r="D9" s="19" t="s">
        <v>25</v>
      </c>
      <c r="E9" s="19" t="s">
        <v>25</v>
      </c>
    </row>
    <row r="10" spans="1:5" ht="26.25" hidden="1" x14ac:dyDescent="0.25">
      <c r="A10" s="17">
        <v>8</v>
      </c>
      <c r="B10" s="18" t="s">
        <v>14</v>
      </c>
      <c r="C10" s="19" t="s">
        <v>31</v>
      </c>
      <c r="D10" s="19" t="s">
        <v>39</v>
      </c>
      <c r="E10" s="19" t="s">
        <v>25</v>
      </c>
    </row>
    <row r="11" spans="1:5" hidden="1" x14ac:dyDescent="0.25">
      <c r="A11" s="17">
        <v>9</v>
      </c>
      <c r="B11" s="18" t="s">
        <v>15</v>
      </c>
      <c r="C11" s="19" t="s">
        <v>40</v>
      </c>
      <c r="D11" s="19" t="s">
        <v>27</v>
      </c>
      <c r="E11" s="19" t="s">
        <v>25</v>
      </c>
    </row>
    <row r="12" spans="1:5" ht="26.25" hidden="1" x14ac:dyDescent="0.25">
      <c r="A12" s="17">
        <v>10</v>
      </c>
      <c r="B12" s="18" t="s">
        <v>16</v>
      </c>
      <c r="C12" s="19" t="s">
        <v>41</v>
      </c>
      <c r="D12" s="19" t="s">
        <v>42</v>
      </c>
      <c r="E12" s="19" t="s">
        <v>25</v>
      </c>
    </row>
    <row r="13" spans="1:5" hidden="1" x14ac:dyDescent="0.25">
      <c r="A13" s="17">
        <v>11</v>
      </c>
      <c r="B13" s="18" t="s">
        <v>17</v>
      </c>
      <c r="C13" s="13" t="s">
        <v>36</v>
      </c>
      <c r="D13" s="19" t="s">
        <v>27</v>
      </c>
      <c r="E13" s="19" t="s">
        <v>25</v>
      </c>
    </row>
    <row r="14" spans="1:5" s="13" customFormat="1" hidden="1" x14ac:dyDescent="0.25">
      <c r="A14" s="17"/>
      <c r="B14" s="18"/>
      <c r="C14" s="19"/>
      <c r="D14" s="19"/>
      <c r="E14" s="1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0"/>
  <sheetViews>
    <sheetView tabSelected="1" workbookViewId="0">
      <selection activeCell="H5" sqref="H5"/>
    </sheetView>
  </sheetViews>
  <sheetFormatPr defaultRowHeight="15" x14ac:dyDescent="0.25"/>
  <cols>
    <col min="1" max="1" width="7.7109375" style="13" bestFit="1" customWidth="1"/>
    <col min="2" max="2" width="15" style="13" bestFit="1" customWidth="1"/>
    <col min="3" max="3" width="41.85546875" style="13" customWidth="1"/>
    <col min="4" max="4" width="9.28515625" style="13" bestFit="1" customWidth="1"/>
    <col min="5" max="5" width="16.85546875" style="13" bestFit="1" customWidth="1"/>
    <col min="6" max="6" width="14.42578125" style="13" bestFit="1" customWidth="1"/>
    <col min="7" max="7" width="7.7109375" style="13" bestFit="1" customWidth="1"/>
    <col min="8" max="8" width="19.5703125" style="13" bestFit="1" customWidth="1"/>
    <col min="9" max="9" width="12.28515625" style="13" customWidth="1"/>
    <col min="10" max="10" width="15.42578125" style="13" customWidth="1"/>
    <col min="11" max="12" width="9.140625" style="4"/>
    <col min="13" max="13" width="28.5703125" style="4" bestFit="1" customWidth="1"/>
    <col min="14" max="23" width="9.140625" style="4"/>
    <col min="24" max="16384" width="9.140625" style="13"/>
  </cols>
  <sheetData>
    <row r="1" spans="1:23" x14ac:dyDescent="0.25">
      <c r="A1" s="13" t="s">
        <v>45</v>
      </c>
      <c r="B1" s="13" t="s">
        <v>48</v>
      </c>
    </row>
    <row r="3" spans="1:23" x14ac:dyDescent="0.25">
      <c r="I3" s="37" t="s">
        <v>10</v>
      </c>
      <c r="J3" s="37"/>
      <c r="K3" s="5"/>
    </row>
    <row r="4" spans="1:23" ht="25.5" x14ac:dyDescent="0.25">
      <c r="A4" s="14" t="s">
        <v>21</v>
      </c>
      <c r="B4" s="1" t="s">
        <v>0</v>
      </c>
      <c r="C4" s="1" t="s">
        <v>1</v>
      </c>
      <c r="D4" s="1" t="s">
        <v>23</v>
      </c>
      <c r="E4" s="1" t="s">
        <v>24</v>
      </c>
      <c r="F4" s="1" t="s">
        <v>4</v>
      </c>
      <c r="G4" s="1" t="s">
        <v>2</v>
      </c>
      <c r="H4" s="11" t="s">
        <v>19</v>
      </c>
      <c r="I4" s="12" t="s">
        <v>18</v>
      </c>
      <c r="J4" s="1" t="s">
        <v>3</v>
      </c>
      <c r="K4" s="2"/>
      <c r="L4" s="2"/>
      <c r="M4" s="2"/>
      <c r="P4" s="6"/>
      <c r="Q4" s="6"/>
      <c r="R4" s="6"/>
      <c r="S4" s="6"/>
      <c r="T4" s="6"/>
    </row>
    <row r="5" spans="1:23" x14ac:dyDescent="0.25">
      <c r="A5" s="14">
        <v>1</v>
      </c>
      <c r="B5" s="14">
        <v>2334764</v>
      </c>
      <c r="C5" s="32" t="s">
        <v>46</v>
      </c>
      <c r="D5" s="3">
        <v>2</v>
      </c>
      <c r="E5" s="14" t="s">
        <v>45</v>
      </c>
      <c r="F5" s="3"/>
      <c r="G5" s="14" t="s">
        <v>43</v>
      </c>
      <c r="H5" s="35">
        <v>907250</v>
      </c>
      <c r="I5" s="33">
        <v>4</v>
      </c>
      <c r="J5" s="15">
        <f>H5*I5</f>
        <v>3629000</v>
      </c>
      <c r="K5" s="7"/>
      <c r="L5" s="7"/>
      <c r="M5" s="8"/>
      <c r="P5" s="9"/>
      <c r="Q5" s="10"/>
      <c r="R5" s="9"/>
      <c r="S5" s="9"/>
      <c r="T5" s="9"/>
    </row>
    <row r="6" spans="1:23" s="28" customFormat="1" x14ac:dyDescent="0.25">
      <c r="A6" s="14"/>
      <c r="B6" s="23" t="s">
        <v>32</v>
      </c>
      <c r="C6" s="20"/>
      <c r="D6" s="20"/>
      <c r="E6" s="20"/>
      <c r="F6" s="24"/>
      <c r="G6" s="23"/>
      <c r="H6" s="20"/>
      <c r="I6" s="21"/>
      <c r="J6" s="21">
        <f>SUM(J5:J5)</f>
        <v>3629000</v>
      </c>
      <c r="K6" s="25"/>
      <c r="L6" s="25"/>
      <c r="M6" s="26"/>
      <c r="N6" s="27"/>
      <c r="O6" s="27"/>
      <c r="P6" s="22"/>
      <c r="Q6" s="22"/>
      <c r="R6" s="22"/>
      <c r="S6" s="22"/>
      <c r="T6" s="22"/>
      <c r="U6" s="27"/>
      <c r="V6" s="27"/>
      <c r="W6" s="27"/>
    </row>
    <row r="7" spans="1:23" x14ac:dyDescent="0.25">
      <c r="B7" s="29" t="s">
        <v>33</v>
      </c>
      <c r="J7" s="29">
        <v>3629000</v>
      </c>
    </row>
    <row r="8" spans="1:23" x14ac:dyDescent="0.25">
      <c r="B8" s="23" t="s">
        <v>34</v>
      </c>
      <c r="J8" s="30" t="s">
        <v>25</v>
      </c>
    </row>
    <row r="10" spans="1:23" x14ac:dyDescent="0.25">
      <c r="A10" s="31" t="s">
        <v>35</v>
      </c>
    </row>
  </sheetData>
  <autoFilter ref="A4:J8"/>
  <mergeCells count="1">
    <mergeCell ref="I3:J3"/>
  </mergeCells>
  <pageMargins left="0.25" right="0.25" top="0.75" bottom="0.75" header="0.3" footer="0.3"/>
  <pageSetup paperSize="9" scale="31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Силовые трансф. до 20 кВ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Инякин Роман Константинович</cp:lastModifiedBy>
  <cp:lastPrinted>2014-07-08T09:46:44Z</cp:lastPrinted>
  <dcterms:created xsi:type="dcterms:W3CDTF">2014-06-26T05:52:50Z</dcterms:created>
  <dcterms:modified xsi:type="dcterms:W3CDTF">2016-07-21T11:09:57Z</dcterms:modified>
</cp:coreProperties>
</file>